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785" windowHeight="825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<sst xmlns="http://schemas.openxmlformats.org/spreadsheetml/2006/main" count="112" uniqueCount="76">
  <si>
    <t>GS25시흥대은로점</t>
  </si>
  <si>
    <t>교장단</t>
  </si>
  <si>
    <t xml:space="preserve">크라상점 </t>
  </si>
  <si>
    <t>시흥 공립 유치원 부장교사 협의회 간식비 지급</t>
  </si>
  <si>
    <t>유치원 협력적학습공동체(소래지구) 간식비 지급</t>
  </si>
  <si>
    <t>시흥 공립 유치원 부장교사 협의회 워크숍비 지급</t>
  </si>
  <si>
    <t>방학중 근무 교직원 격려 식사비 지급(7/25~8/4)</t>
  </si>
  <si>
    <t>배움터지킴이 운영실 및 일시적 관찰실 물품 구입비 지급</t>
  </si>
  <si>
    <t>예스24</t>
  </si>
  <si>
    <t>크라상점</t>
  </si>
  <si>
    <t>반달커피</t>
  </si>
  <si>
    <t>교무실 교육공무직 간담회비 지급</t>
  </si>
  <si>
    <t>기획위원회 위원 격려 물품 구입</t>
  </si>
  <si>
    <t>카드)내빈접대 물품 구입비 지급</t>
  </si>
  <si>
    <t>2022학년도 7월 시흥 초등 제2지구 교감 지구장혁협의회 물품구입 대금 지급</t>
  </si>
  <si>
    <t>학부모</t>
  </si>
  <si>
    <t>예원</t>
  </si>
  <si>
    <t>명가원</t>
  </si>
  <si>
    <t>코코호도</t>
  </si>
  <si>
    <t>파리바게뜨</t>
  </si>
  <si>
    <t>관내부장교사단</t>
  </si>
  <si>
    <t>지마켓,옥션</t>
  </si>
  <si>
    <t>그래도 조화해</t>
  </si>
  <si>
    <t>화월청과배곧점</t>
  </si>
  <si>
    <t>2학년 학생 맞춤형 교육 선도학교 협의회 물품구입  대금 지급</t>
  </si>
  <si>
    <t xml:space="preserve">시흥 청소년 종합 예술제 인솔 강사 및 교직원 간식비 지출 </t>
  </si>
  <si>
    <t>교직원</t>
  </si>
  <si>
    <t>사용처</t>
  </si>
  <si>
    <t>기관명</t>
  </si>
  <si>
    <t>(원)</t>
  </si>
  <si>
    <t>계</t>
  </si>
  <si>
    <t>비고</t>
  </si>
  <si>
    <t>전학공 협의 간식 구입</t>
  </si>
  <si>
    <t>내빈접대 물품 구입 대금 지급</t>
  </si>
  <si>
    <t>집행일시</t>
  </si>
  <si>
    <t>웃터골초등학교</t>
  </si>
  <si>
    <t>지출금액</t>
  </si>
  <si>
    <t>집행대상자</t>
  </si>
  <si>
    <t>(부서명)</t>
  </si>
  <si>
    <t>집 행 내 역</t>
  </si>
  <si>
    <t>영빈관외 1곳</t>
  </si>
  <si>
    <t>내빈접대 물품 구입</t>
  </si>
  <si>
    <t>두레생협연합</t>
  </si>
  <si>
    <t>유치원 협력적 학습공동체 (소래지구) 운영을 위한 간식비 지급(음료)</t>
  </si>
  <si>
    <t>유치원 협력적 학습공동체 (소래지구) 운영을 위한 간식 구입비 지급</t>
  </si>
  <si>
    <t>유치원 협력적 학습공동체 (소래지구) 운영을 위한 워크숍 재료비 지급</t>
  </si>
  <si>
    <t>2022학년도 7월 시흥초등 제2지구 교감 지구장학협의회 협의회 개최</t>
  </si>
  <si>
    <t>유치원 협력적학습공동체 도서 구입비 지급</t>
  </si>
  <si>
    <t>2022학년도 5월 시흥 초등 제2지구 학교장 지구장혁협의회 물품구입</t>
  </si>
  <si>
    <t>명륜진사갈비</t>
  </si>
  <si>
    <t>흙과사람들</t>
  </si>
  <si>
    <t>내빈</t>
  </si>
  <si>
    <t>크라상점외 1곳</t>
  </si>
  <si>
    <t>교감단</t>
  </si>
  <si>
    <t>2022. 상반기 학년 간담회비 지급</t>
  </si>
  <si>
    <t>여름방학 대비 기획위원회 간담회비 지급</t>
  </si>
  <si>
    <t>6월 부장교사 협의회비 지급</t>
  </si>
  <si>
    <t>교직원 간담회 간식비 지급</t>
  </si>
  <si>
    <t>내빈접대 물품 구입비 지급</t>
  </si>
  <si>
    <t>교직원 격려 식사 대금 지급</t>
  </si>
  <si>
    <t>국수나무 은행점외 1곳</t>
  </si>
  <si>
    <t>학부모회 주관 행사 물품 구입비 과목정 결의</t>
  </si>
  <si>
    <t>개성손만두외 4곳</t>
  </si>
  <si>
    <t>행정실 간담회비 지급</t>
  </si>
  <si>
    <t>관리자 간담회비 지급</t>
  </si>
  <si>
    <t>행정실 협의회비 지급</t>
  </si>
  <si>
    <t>2022.6.~ 2022.8.</t>
  </si>
  <si>
    <t>메가커피</t>
  </si>
  <si>
    <t>파운야드외2곳</t>
  </si>
  <si>
    <t>해모수</t>
  </si>
  <si>
    <t>엘마트</t>
  </si>
  <si>
    <t>베니어</t>
  </si>
  <si>
    <t>11번가</t>
  </si>
  <si>
    <t>한촌설렁탕 시흥시천점</t>
  </si>
  <si>
    <t>2022학년도 2분기 업무추진비 사용내역 공개</t>
  </si>
  <si>
    <t>관내 부장교사단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</si>
</sst>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  <numFmt numFmtId="168" formatCode="[$-412]yyyy\-mm\-dd"/>
  </numFmts>
  <fonts count="22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b/>
      <sz val="18"/>
      <color indexed="8"/>
      <name val="맑은 고딕"/>
      <family val="0"/>
    </font>
    <font>
      <sz val="11"/>
      <color indexed="8"/>
      <name val="Arial"/>
      <family val="0"/>
    </font>
    <font>
      <b/>
      <sz val="22"/>
      <color indexed="8"/>
      <name val="맑은 고딕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>
      <alignment/>
      <protection/>
    </xf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1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Border="1" applyAlignment="1">
      <alignment horizontal="center"/>
    </xf>
    <xf numFmtId="0" fontId="1" fillId="4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4" borderId="10" xfId="0" applyNumberFormat="1" applyFont="1" applyFill="1" applyBorder="1" applyAlignment="1">
      <alignment horizontal="center" wrapText="1"/>
    </xf>
    <xf numFmtId="0" fontId="21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/>
    </xf>
    <xf numFmtId="0" fontId="1" fillId="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shrinkToFit="1"/>
      <protection/>
    </xf>
    <xf numFmtId="49" fontId="1" fillId="0" borderId="1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Alignment="1">
      <alignment/>
    </xf>
    <xf numFmtId="0" fontId="0" fillId="0" borderId="11" xfId="0" applyNumberFormat="1" applyFont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4" borderId="10" xfId="0" applyNumberFormat="1" applyFont="1" applyFill="1" applyBorder="1" applyAlignment="1" applyProtection="1">
      <alignment horizontal="center" vertical="center" shrinkToFit="1"/>
      <protection/>
    </xf>
    <xf numFmtId="167" fontId="1" fillId="4" borderId="10" xfId="0" applyNumberFormat="1" applyFont="1" applyFill="1" applyBorder="1" applyAlignment="1">
      <alignment vertical="center"/>
    </xf>
    <xf numFmtId="0" fontId="1" fillId="4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tabSelected="1" defaultGridColor="0" zoomScaleSheetLayoutView="75" colorId="22" workbookViewId="0" topLeftCell="A1">
      <selection activeCell="A1" sqref="A1:G1"/>
    </sheetView>
  </sheetViews>
  <sheetFormatPr defaultColWidth="9.140625" defaultRowHeight="24.75" customHeight="1"/>
  <cols>
    <col min="1" max="1" width="20.7109375" style="1" customWidth="1"/>
    <col min="2" max="2" width="16.421875" style="1" customWidth="1"/>
    <col min="3" max="3" width="68.7109375" style="1" customWidth="1"/>
    <col min="4" max="5" width="33.57421875" style="1" customWidth="1"/>
    <col min="6" max="7" width="20.7109375" style="1" customWidth="1"/>
    <col min="8" max="256" width="9.140625" style="1" customWidth="1"/>
  </cols>
  <sheetData>
    <row r="1" spans="1:7" ht="60" customHeight="1">
      <c r="A1" s="7" t="s">
        <v>74</v>
      </c>
      <c r="B1" s="7"/>
      <c r="C1" s="7"/>
      <c r="D1" s="7"/>
      <c r="E1" s="7"/>
      <c r="F1" s="7"/>
      <c r="G1" s="7"/>
    </row>
    <row r="2" spans="1:7" ht="24.75" customHeight="1">
      <c r="A2" s="2"/>
      <c r="B2" s="2"/>
      <c r="C2" s="2"/>
      <c r="D2" s="2"/>
      <c r="E2" s="8" t="s">
        <v>66</v>
      </c>
      <c r="F2" s="8"/>
      <c r="G2" s="8"/>
    </row>
    <row r="3" spans="1:256" s="4" customFormat="1" ht="24.75" customHeight="1">
      <c r="A3" s="3" t="s">
        <v>28</v>
      </c>
      <c r="B3" s="9" t="s">
        <v>34</v>
      </c>
      <c r="C3" s="9" t="s">
        <v>39</v>
      </c>
      <c r="D3" s="9" t="s">
        <v>27</v>
      </c>
      <c r="E3" s="9" t="s">
        <v>37</v>
      </c>
      <c r="F3" s="3" t="s">
        <v>36</v>
      </c>
      <c r="G3" s="9" t="s">
        <v>31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4" customFormat="1" ht="24.75" customHeight="1">
      <c r="A4" s="3" t="s">
        <v>38</v>
      </c>
      <c r="B4" s="9"/>
      <c r="C4" s="9"/>
      <c r="D4" s="9"/>
      <c r="E4" s="9"/>
      <c r="F4" s="3" t="s">
        <v>29</v>
      </c>
      <c r="G4" s="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4" customFormat="1" ht="24.75" customHeight="1">
      <c r="A5" s="10" t="s">
        <v>35</v>
      </c>
      <c r="B5" s="15">
        <v>44791</v>
      </c>
      <c r="C5" s="14" t="s">
        <v>25</v>
      </c>
      <c r="D5" s="14" t="s">
        <v>68</v>
      </c>
      <c r="E5" s="11" t="s">
        <v>26</v>
      </c>
      <c r="F5" s="16">
        <v>40300</v>
      </c>
      <c r="G5" s="6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4" customFormat="1" ht="24.75" customHeight="1">
      <c r="A6" s="10"/>
      <c r="B6" s="15">
        <v>44791</v>
      </c>
      <c r="C6" s="14" t="s">
        <v>24</v>
      </c>
      <c r="D6" s="14" t="s">
        <v>71</v>
      </c>
      <c r="E6" s="11" t="s">
        <v>26</v>
      </c>
      <c r="F6" s="16">
        <v>49500</v>
      </c>
      <c r="G6" s="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4" customFormat="1" ht="24.75" customHeight="1">
      <c r="A7" s="10"/>
      <c r="B7" s="15">
        <v>44756</v>
      </c>
      <c r="C7" s="14" t="s">
        <v>46</v>
      </c>
      <c r="D7" s="14" t="s">
        <v>16</v>
      </c>
      <c r="E7" s="11" t="s">
        <v>53</v>
      </c>
      <c r="F7" s="16">
        <v>115000</v>
      </c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4" customFormat="1" ht="24.75" customHeight="1">
      <c r="A8" s="10"/>
      <c r="B8" s="15">
        <v>44755</v>
      </c>
      <c r="C8" s="14" t="s">
        <v>32</v>
      </c>
      <c r="D8" s="14" t="s">
        <v>10</v>
      </c>
      <c r="E8" s="11" t="s">
        <v>26</v>
      </c>
      <c r="F8" s="16">
        <v>204000</v>
      </c>
      <c r="G8" s="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4" customFormat="1" ht="24.75" customHeight="1">
      <c r="A9" s="10"/>
      <c r="B9" s="15">
        <v>44754</v>
      </c>
      <c r="C9" s="14" t="s">
        <v>47</v>
      </c>
      <c r="D9" s="14" t="s">
        <v>8</v>
      </c>
      <c r="E9" s="11" t="s">
        <v>26</v>
      </c>
      <c r="F9" s="16">
        <v>325800</v>
      </c>
      <c r="G9" s="6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4" customFormat="1" ht="24.75" customHeight="1">
      <c r="A10" s="10"/>
      <c r="B10" s="15">
        <v>44754</v>
      </c>
      <c r="C10" s="14" t="s">
        <v>43</v>
      </c>
      <c r="D10" s="14" t="s">
        <v>0</v>
      </c>
      <c r="E10" s="11" t="s">
        <v>26</v>
      </c>
      <c r="F10" s="16">
        <v>30400</v>
      </c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4" customFormat="1" ht="24.75" customHeight="1">
      <c r="A11" s="10"/>
      <c r="B11" s="15">
        <v>44754</v>
      </c>
      <c r="C11" s="14" t="s">
        <v>44</v>
      </c>
      <c r="D11" s="14" t="s">
        <v>23</v>
      </c>
      <c r="E11" s="11" t="s">
        <v>26</v>
      </c>
      <c r="F11" s="16">
        <v>90000</v>
      </c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4" customFormat="1" ht="24.75" customHeight="1">
      <c r="A12" s="10"/>
      <c r="B12" s="15">
        <v>44754</v>
      </c>
      <c r="C12" s="14" t="s">
        <v>3</v>
      </c>
      <c r="D12" s="14" t="s">
        <v>23</v>
      </c>
      <c r="E12" s="11" t="s">
        <v>20</v>
      </c>
      <c r="F12" s="16">
        <v>150500</v>
      </c>
      <c r="G12" s="6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4" customFormat="1" ht="24.75" customHeight="1">
      <c r="A13" s="10"/>
      <c r="B13" s="15">
        <v>44748</v>
      </c>
      <c r="C13" s="20" t="s">
        <v>45</v>
      </c>
      <c r="D13" s="14" t="s">
        <v>22</v>
      </c>
      <c r="E13" s="11" t="s">
        <v>75</v>
      </c>
      <c r="F13" s="16">
        <v>360000</v>
      </c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4" customFormat="1" ht="24.75" customHeight="1">
      <c r="A14" s="10"/>
      <c r="B14" s="15">
        <v>44733</v>
      </c>
      <c r="C14" s="20" t="s">
        <v>5</v>
      </c>
      <c r="D14" s="14" t="s">
        <v>22</v>
      </c>
      <c r="E14" s="11" t="s">
        <v>20</v>
      </c>
      <c r="F14" s="16">
        <v>700000</v>
      </c>
      <c r="G14" s="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4" customFormat="1" ht="24.75" customHeight="1">
      <c r="A15" s="10"/>
      <c r="B15" s="15">
        <v>44729</v>
      </c>
      <c r="C15" s="14" t="s">
        <v>4</v>
      </c>
      <c r="D15" s="14" t="s">
        <v>9</v>
      </c>
      <c r="E15" s="11" t="s">
        <v>26</v>
      </c>
      <c r="F15" s="16">
        <v>47600</v>
      </c>
      <c r="G15" s="6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4" customFormat="1" ht="24.75" customHeight="1">
      <c r="A16" s="10"/>
      <c r="B16" s="15">
        <v>44729</v>
      </c>
      <c r="C16" s="14" t="s">
        <v>4</v>
      </c>
      <c r="D16" s="14" t="s">
        <v>67</v>
      </c>
      <c r="E16" s="11" t="s">
        <v>26</v>
      </c>
      <c r="F16" s="16">
        <v>46900</v>
      </c>
      <c r="G16" s="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4" customFormat="1" ht="24.75" customHeight="1">
      <c r="A17" s="10"/>
      <c r="B17" s="15">
        <v>44791</v>
      </c>
      <c r="C17" s="14" t="s">
        <v>6</v>
      </c>
      <c r="D17" s="14" t="s">
        <v>40</v>
      </c>
      <c r="E17" s="11" t="s">
        <v>26</v>
      </c>
      <c r="F17" s="16">
        <v>39000</v>
      </c>
      <c r="G17" s="6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4" customFormat="1" ht="24.75" customHeight="1">
      <c r="A18" s="10"/>
      <c r="B18" s="15">
        <v>44791</v>
      </c>
      <c r="C18" s="14" t="s">
        <v>63</v>
      </c>
      <c r="D18" s="14" t="s">
        <v>73</v>
      </c>
      <c r="E18" s="11" t="s">
        <v>26</v>
      </c>
      <c r="F18" s="16">
        <v>69500</v>
      </c>
      <c r="G18" s="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4" customFormat="1" ht="24.75" customHeight="1">
      <c r="A19" s="10"/>
      <c r="B19" s="15">
        <v>44791</v>
      </c>
      <c r="C19" s="14" t="s">
        <v>11</v>
      </c>
      <c r="D19" s="14" t="s">
        <v>60</v>
      </c>
      <c r="E19" s="11" t="s">
        <v>26</v>
      </c>
      <c r="F19" s="16">
        <v>59100</v>
      </c>
      <c r="G19" s="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4" customFormat="1" ht="24.75" customHeight="1">
      <c r="A20" s="10"/>
      <c r="B20" s="15">
        <v>44791</v>
      </c>
      <c r="C20" s="14" t="s">
        <v>59</v>
      </c>
      <c r="D20" s="14" t="s">
        <v>62</v>
      </c>
      <c r="E20" s="11" t="s">
        <v>26</v>
      </c>
      <c r="F20" s="16">
        <v>475000</v>
      </c>
      <c r="G20" s="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4" customFormat="1" ht="24.75" customHeight="1">
      <c r="A21" s="10"/>
      <c r="B21" s="15">
        <v>44791</v>
      </c>
      <c r="C21" s="14" t="s">
        <v>63</v>
      </c>
      <c r="D21" s="14" t="s">
        <v>50</v>
      </c>
      <c r="E21" s="11" t="s">
        <v>26</v>
      </c>
      <c r="F21" s="16">
        <v>198000</v>
      </c>
      <c r="G21" s="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4" customFormat="1" ht="24.75" customHeight="1">
      <c r="A22" s="10"/>
      <c r="B22" s="15">
        <v>44791</v>
      </c>
      <c r="C22" s="14" t="s">
        <v>55</v>
      </c>
      <c r="D22" s="14" t="s">
        <v>49</v>
      </c>
      <c r="E22" s="11" t="s">
        <v>26</v>
      </c>
      <c r="F22" s="16">
        <v>284500</v>
      </c>
      <c r="G22" s="6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4" customFormat="1" ht="24.75" customHeight="1">
      <c r="A23" s="10"/>
      <c r="B23" s="15">
        <v>44756</v>
      </c>
      <c r="C23" s="14" t="s">
        <v>41</v>
      </c>
      <c r="D23" s="14" t="s">
        <v>19</v>
      </c>
      <c r="E23" s="11" t="s">
        <v>51</v>
      </c>
      <c r="F23" s="16">
        <v>33000</v>
      </c>
      <c r="G23" s="6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4" customFormat="1" ht="24.75" customHeight="1">
      <c r="A24" s="10"/>
      <c r="B24" s="15">
        <v>44756</v>
      </c>
      <c r="C24" s="14" t="s">
        <v>14</v>
      </c>
      <c r="D24" s="14" t="s">
        <v>19</v>
      </c>
      <c r="E24" s="11" t="s">
        <v>53</v>
      </c>
      <c r="F24" s="16">
        <v>132000</v>
      </c>
      <c r="G24" s="6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4" customFormat="1" ht="24.75" customHeight="1">
      <c r="A25" s="10"/>
      <c r="B25" s="15">
        <v>44756</v>
      </c>
      <c r="C25" s="14" t="s">
        <v>65</v>
      </c>
      <c r="D25" s="14" t="s">
        <v>69</v>
      </c>
      <c r="E25" s="11" t="s">
        <v>26</v>
      </c>
      <c r="F25" s="16">
        <v>300000</v>
      </c>
      <c r="G25" s="6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4" customFormat="1" ht="24.75" customHeight="1">
      <c r="A26" s="10"/>
      <c r="B26" s="15">
        <v>44755</v>
      </c>
      <c r="C26" s="14" t="s">
        <v>33</v>
      </c>
      <c r="D26" s="14" t="s">
        <v>70</v>
      </c>
      <c r="E26" s="11" t="s">
        <v>51</v>
      </c>
      <c r="F26" s="16">
        <v>34420</v>
      </c>
      <c r="G26" s="6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4" customFormat="1" ht="24.75" customHeight="1">
      <c r="A27" s="10"/>
      <c r="B27" s="15">
        <v>44753</v>
      </c>
      <c r="C27" s="14" t="s">
        <v>33</v>
      </c>
      <c r="D27" s="14" t="s">
        <v>21</v>
      </c>
      <c r="E27" s="11" t="s">
        <v>51</v>
      </c>
      <c r="F27" s="16">
        <v>156780</v>
      </c>
      <c r="G27" s="6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4" customFormat="1" ht="24.75" customHeight="1">
      <c r="A28" s="10"/>
      <c r="B28" s="15">
        <v>44753</v>
      </c>
      <c r="C28" s="14" t="s">
        <v>56</v>
      </c>
      <c r="D28" s="14" t="s">
        <v>16</v>
      </c>
      <c r="E28" s="11" t="s">
        <v>26</v>
      </c>
      <c r="F28" s="16">
        <v>253000</v>
      </c>
      <c r="G28" s="6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4" customFormat="1" ht="24.75" customHeight="1">
      <c r="A29" s="10"/>
      <c r="B29" s="15">
        <v>44753</v>
      </c>
      <c r="C29" s="14" t="s">
        <v>58</v>
      </c>
      <c r="D29" s="14" t="s">
        <v>21</v>
      </c>
      <c r="E29" s="11" t="s">
        <v>51</v>
      </c>
      <c r="F29" s="16">
        <v>294500</v>
      </c>
      <c r="G29" s="6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4" customFormat="1" ht="24.75" customHeight="1">
      <c r="A30" s="10"/>
      <c r="B30" s="15">
        <v>44729</v>
      </c>
      <c r="C30" s="14" t="s">
        <v>12</v>
      </c>
      <c r="D30" s="14" t="s">
        <v>72</v>
      </c>
      <c r="E30" s="11" t="s">
        <v>26</v>
      </c>
      <c r="F30" s="16">
        <v>66090</v>
      </c>
      <c r="G30" s="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4" customFormat="1" ht="24.75" customHeight="1">
      <c r="A31" s="10"/>
      <c r="B31" s="15">
        <v>44729</v>
      </c>
      <c r="C31" s="14" t="s">
        <v>61</v>
      </c>
      <c r="D31" s="14" t="s">
        <v>42</v>
      </c>
      <c r="E31" s="11" t="s">
        <v>15</v>
      </c>
      <c r="F31" s="16">
        <v>82400</v>
      </c>
      <c r="G31" s="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4" customFormat="1" ht="24.75" customHeight="1">
      <c r="A32" s="10"/>
      <c r="B32" s="15">
        <v>44727</v>
      </c>
      <c r="C32" s="14" t="s">
        <v>7</v>
      </c>
      <c r="D32" s="14" t="s">
        <v>21</v>
      </c>
      <c r="E32" s="11" t="s">
        <v>26</v>
      </c>
      <c r="F32" s="16">
        <v>196770</v>
      </c>
      <c r="G32" s="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4" customFormat="1" ht="24.75" customHeight="1">
      <c r="A33" s="10"/>
      <c r="B33" s="15">
        <v>44727</v>
      </c>
      <c r="C33" s="14" t="s">
        <v>48</v>
      </c>
      <c r="D33" s="14" t="s">
        <v>52</v>
      </c>
      <c r="E33" s="11" t="s">
        <v>1</v>
      </c>
      <c r="F33" s="16">
        <v>147600</v>
      </c>
      <c r="G33" s="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4" customFormat="1" ht="24.75" customHeight="1">
      <c r="A34" s="10"/>
      <c r="B34" s="15">
        <v>44727</v>
      </c>
      <c r="C34" s="14" t="s">
        <v>57</v>
      </c>
      <c r="D34" s="14" t="s">
        <v>18</v>
      </c>
      <c r="E34" s="11" t="s">
        <v>26</v>
      </c>
      <c r="F34" s="16">
        <v>420000</v>
      </c>
      <c r="G34" s="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4" customFormat="1" ht="24.75" customHeight="1">
      <c r="A35" s="10"/>
      <c r="B35" s="15">
        <v>44727</v>
      </c>
      <c r="C35" s="14" t="s">
        <v>54</v>
      </c>
      <c r="D35" s="14" t="s">
        <v>2</v>
      </c>
      <c r="E35" s="11" t="s">
        <v>26</v>
      </c>
      <c r="F35" s="16">
        <v>559300</v>
      </c>
      <c r="G35" s="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4" customFormat="1" ht="24.75" customHeight="1">
      <c r="A36" s="10"/>
      <c r="B36" s="15">
        <v>44726</v>
      </c>
      <c r="C36" s="14" t="s">
        <v>64</v>
      </c>
      <c r="D36" s="14" t="s">
        <v>17</v>
      </c>
      <c r="E36" s="11" t="s">
        <v>26</v>
      </c>
      <c r="F36" s="16">
        <v>139000</v>
      </c>
      <c r="G36" s="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4" customFormat="1" ht="24.75" customHeight="1">
      <c r="A37" s="10"/>
      <c r="B37" s="15">
        <v>44726</v>
      </c>
      <c r="C37" s="14" t="s">
        <v>13</v>
      </c>
      <c r="D37" s="14" t="s">
        <v>21</v>
      </c>
      <c r="E37" s="11" t="s">
        <v>26</v>
      </c>
      <c r="F37" s="16">
        <v>145400</v>
      </c>
      <c r="G37" s="6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4" customFormat="1" ht="24.75" customHeight="1">
      <c r="A38" s="17" t="s">
        <v>30</v>
      </c>
      <c r="B38" s="17"/>
      <c r="C38" s="17"/>
      <c r="D38" s="17"/>
      <c r="E38" s="17"/>
      <c r="F38" s="18">
        <f>SUM(F5:F37)</f>
        <v>6245360</v>
      </c>
      <c r="G38" s="19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12" customFormat="1" ht="24.75" customHeight="1">
      <c r="A39" s="1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12" customFormat="1" ht="24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12" customFormat="1" ht="24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12" customFormat="1" ht="24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12" customFormat="1" ht="24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12" customFormat="1" ht="24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12" customFormat="1" ht="24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</sheetData>
  <mergeCells count="9">
    <mergeCell ref="A1:G1"/>
    <mergeCell ref="E2:G2"/>
    <mergeCell ref="B3:B4"/>
    <mergeCell ref="C3:C4"/>
    <mergeCell ref="D3:D4"/>
    <mergeCell ref="E3:E4"/>
    <mergeCell ref="G3:G4"/>
    <mergeCell ref="A38:E38"/>
    <mergeCell ref="A5:A37"/>
  </mergeCells>
  <printOptions/>
  <pageMargins left="0.31486111879348755" right="0.31486111879348755" top="1.1413888931274414" bottom="0.7475000023841858" header="0.31486111879348755" footer="0.31486111879348755"/>
  <pageSetup fitToHeight="1" fitToWidth="1" horizontalDpi="600" verticalDpi="600" orientation="portrait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